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 l="1"/>
  <c r="H9" i="3"/>
  <c r="I9" i="3"/>
  <c r="J9" i="3"/>
  <c r="F9" i="3"/>
  <c r="C17" i="3"/>
  <c r="C18" i="3"/>
  <c r="C19" i="3"/>
  <c r="C5" i="3"/>
  <c r="G21" i="3" l="1"/>
  <c r="H21" i="3"/>
  <c r="I21" i="3"/>
  <c r="J21" i="3"/>
  <c r="F21" i="3"/>
</calcChain>
</file>

<file path=xl/sharedStrings.xml><?xml version="1.0" encoding="utf-8"?>
<sst xmlns="http://schemas.openxmlformats.org/spreadsheetml/2006/main" count="112" uniqueCount="101">
  <si>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</si>
  <si>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</si>
  <si>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</si>
  <si>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</si>
  <si>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</si>
  <si>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</si>
  <si>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</si>
  <si>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</si>
  <si>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</si>
  <si>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</si>
  <si>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</si>
  <si>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</si>
  <si>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</si>
  <si>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</si>
  <si>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</si>
  <si>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</si>
  <si>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</si>
  <si>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</si>
  <si>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</si>
  <si>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</si>
  <si>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</si>
  <si>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</si>
  <si>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</si>
  <si>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</si>
  <si>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</si>
  <si>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</si>
  <si>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</si>
  <si>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</si>
  <si>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</si>
  <si>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МАОУ ООШ № 66 г. Томска</t>
  </si>
  <si>
    <t>борщ из свежей капусты с картофелем со сметаной</t>
  </si>
  <si>
    <t>рассольник "ленинградский" со сметаной</t>
  </si>
  <si>
    <t>суп картофельный с бобовыми</t>
  </si>
  <si>
    <t>суп картофельный с пшеном</t>
  </si>
  <si>
    <t>суп картофельный с ячневой крупой</t>
  </si>
  <si>
    <t>суп с клецками</t>
  </si>
  <si>
    <t>щи из свежей капусты с картофелем со сметаной</t>
  </si>
  <si>
    <t>щи из свежей капусты со сметаной</t>
  </si>
  <si>
    <t>биточек из курицы</t>
  </si>
  <si>
    <t>голубцы "ленивые" (говядина)</t>
  </si>
  <si>
    <t>котлета из курицы</t>
  </si>
  <si>
    <t>котлета рыбная "здоровье" (минтай)</t>
  </si>
  <si>
    <t>сосиска отварная</t>
  </si>
  <si>
    <t>тефтели (говядина)</t>
  </si>
  <si>
    <t>фрикадельки с соусом (курица)</t>
  </si>
  <si>
    <t>пирог с повидлом</t>
  </si>
  <si>
    <t>пирожное "рыжик"</t>
  </si>
  <si>
    <t>картофельное пюре</t>
  </si>
  <si>
    <t>макаронные изделия отварные</t>
  </si>
  <si>
    <t>маффин ванильный</t>
  </si>
  <si>
    <t>булочка  с маком</t>
  </si>
  <si>
    <t>корж "капля"</t>
  </si>
  <si>
    <t>корж молочный</t>
  </si>
  <si>
    <t>корж песочный</t>
  </si>
  <si>
    <t>корж песочный с маком</t>
  </si>
  <si>
    <t>маффин с лимоном</t>
  </si>
  <si>
    <t>пирог с брусникой и повидлом</t>
  </si>
  <si>
    <t>пирожное песочное глазированное</t>
  </si>
  <si>
    <t>слойка с карамелью</t>
  </si>
  <si>
    <t>каша гречневая</t>
  </si>
  <si>
    <t>каша перловая</t>
  </si>
  <si>
    <t>каша перловая с овощами</t>
  </si>
  <si>
    <t>макаронные изделия</t>
  </si>
  <si>
    <t>рис отварной рассыпчатый</t>
  </si>
  <si>
    <t>запеканка творожная с морковью со сгущенным молоком</t>
  </si>
  <si>
    <t>каша молочная геркулесовая с маслом сливочным</t>
  </si>
  <si>
    <t>каша молочная кукурузная с маслом сливочным</t>
  </si>
  <si>
    <t>каша молочная манная с маслом сливочным</t>
  </si>
  <si>
    <t>каша молочная пшеничная с маслом сливочным</t>
  </si>
  <si>
    <t>каша молочная пшенная с маслом сливочным</t>
  </si>
  <si>
    <t>каша молочная рисовая с маслом сливочным</t>
  </si>
  <si>
    <t>каша молочная ячневая с маслом сливочным</t>
  </si>
  <si>
    <t>котлета рыбная "здоровье"</t>
  </si>
  <si>
    <t>макароны отварные с сыром</t>
  </si>
  <si>
    <t>омлет натуральный</t>
  </si>
  <si>
    <t>плов из (курицы)</t>
  </si>
  <si>
    <t>плов с птицей</t>
  </si>
  <si>
    <t>тефтели (курица)</t>
  </si>
  <si>
    <t>фрикадельки с соусом</t>
  </si>
  <si>
    <t>фрикадельки с соусом (говядина)</t>
  </si>
  <si>
    <t>чай с сахаром</t>
  </si>
  <si>
    <t>кондитерское изделие</t>
  </si>
  <si>
    <t>батон</t>
  </si>
  <si>
    <t xml:space="preserve"> </t>
  </si>
  <si>
    <t>Код</t>
  </si>
  <si>
    <t xml:space="preserve"> 295/1</t>
  </si>
  <si>
    <t xml:space="preserve"> 319/1</t>
  </si>
  <si>
    <t>133/3</t>
  </si>
  <si>
    <t>295/1</t>
  </si>
  <si>
    <t>234/1</t>
  </si>
  <si>
    <t>Фрукт</t>
  </si>
  <si>
    <t>Фруктовый или ягодный нектар или напиток, компот из свежих или сухих ягод (фруктов), или чай с сахаром</t>
  </si>
  <si>
    <t>Компот из апельсинов</t>
  </si>
  <si>
    <t>Каша молочная кукурузная с маслом сливочным</t>
  </si>
  <si>
    <t>Чай с сахаром и лимоном</t>
  </si>
  <si>
    <t>Батон с сыром и маслом</t>
  </si>
  <si>
    <t>Щи из свежей капусты  картофелем со сметаной</t>
  </si>
  <si>
    <t>Поджарка из птицы (курица)</t>
  </si>
  <si>
    <t>Макаронные изделия отварные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</si>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</sst>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9" totalsRowShown="0">
  <autoFilter ref="A1:B59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29</v>
      </c>
      <c r="C1" s="37"/>
      <c r="D1" s="38"/>
      <c r="E1" t="s">
        <v>22</v>
      </c>
      <c r="F1" s="19"/>
      <c r="I1" t="s">
        <v>1</v>
      </c>
      <c r="J1" s="18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0">
        <v>182</v>
      </c>
      <c r="D4" s="24" t="s">
        <v>93</v>
      </c>
      <c r="E4" s="31">
        <v>250</v>
      </c>
      <c r="F4" s="32">
        <v>80.099999999999994</v>
      </c>
      <c r="G4" s="32">
        <v>359</v>
      </c>
      <c r="H4" s="32">
        <v>14.2</v>
      </c>
      <c r="I4" s="32">
        <v>7.8</v>
      </c>
      <c r="J4" s="33">
        <v>52.4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83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v>376</v>
      </c>
      <c r="D6" s="24" t="s">
        <v>94</v>
      </c>
      <c r="E6" s="16">
        <v>207</v>
      </c>
      <c r="F6" s="21">
        <v>2.6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23</v>
      </c>
      <c r="C7" s="2">
        <v>2</v>
      </c>
      <c r="D7" s="24" t="s">
        <v>95</v>
      </c>
      <c r="E7" s="16">
        <v>62</v>
      </c>
      <c r="F7" s="21">
        <v>5.3</v>
      </c>
      <c r="G7" s="21">
        <v>170.9</v>
      </c>
      <c r="H7" s="21">
        <v>4.9000000000000004</v>
      </c>
      <c r="I7" s="21">
        <v>12.5</v>
      </c>
      <c r="J7" s="28">
        <v>13.6</v>
      </c>
    </row>
    <row r="8" spans="1:10" x14ac:dyDescent="0.25">
      <c r="A8" s="7"/>
      <c r="B8" s="2" t="s">
        <v>15</v>
      </c>
      <c r="C8" s="2"/>
      <c r="D8" s="24"/>
      <c r="E8" s="16"/>
      <c r="F8" s="21"/>
      <c r="G8" s="21"/>
      <c r="H8" s="21"/>
      <c r="I8" s="21"/>
      <c r="J8" s="28"/>
    </row>
    <row r="9" spans="1:10" ht="15.75" thickBot="1" x14ac:dyDescent="0.3">
      <c r="A9" s="8"/>
      <c r="B9" s="9"/>
      <c r="C9" s="9"/>
      <c r="D9" s="29" t="s">
        <v>83</v>
      </c>
      <c r="E9" s="17"/>
      <c r="F9" s="22">
        <f>SUM(F4:F8)</f>
        <v>87.999999999999986</v>
      </c>
      <c r="G9" s="22">
        <f t="shared" ref="G9:J9" si="0">SUM(G4:G8)</f>
        <v>587.9</v>
      </c>
      <c r="H9" s="22">
        <f t="shared" si="0"/>
        <v>19.299999999999997</v>
      </c>
      <c r="I9" s="22">
        <f t="shared" si="0"/>
        <v>20.3</v>
      </c>
      <c r="J9" s="22">
        <f t="shared" si="0"/>
        <v>81</v>
      </c>
    </row>
    <row r="10" spans="1:10" x14ac:dyDescent="0.25">
      <c r="A10" s="4" t="s">
        <v>13</v>
      </c>
      <c r="B10" s="11" t="s">
        <v>20</v>
      </c>
      <c r="C10" s="6"/>
      <c r="D10" s="23" t="s">
        <v>83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83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83</v>
      </c>
      <c r="E12" s="17"/>
      <c r="F12" s="22"/>
      <c r="G12" s="22"/>
      <c r="H12" s="22"/>
      <c r="I12" s="22"/>
      <c r="J12" s="34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ht="30" x14ac:dyDescent="0.25">
      <c r="A14" s="7"/>
      <c r="B14" s="1" t="s">
        <v>16</v>
      </c>
      <c r="C14" s="2">
        <v>88</v>
      </c>
      <c r="D14" s="24" t="s">
        <v>96</v>
      </c>
      <c r="E14" s="16">
        <v>250</v>
      </c>
      <c r="F14" s="21">
        <v>18.100000000000001</v>
      </c>
      <c r="G14" s="21">
        <v>587.9</v>
      </c>
      <c r="H14" s="21">
        <v>1.9</v>
      </c>
      <c r="I14" s="21">
        <v>5.4</v>
      </c>
      <c r="J14" s="28">
        <v>9.8000000000000007</v>
      </c>
    </row>
    <row r="15" spans="1:10" x14ac:dyDescent="0.25">
      <c r="A15" s="7"/>
      <c r="B15" s="1" t="s">
        <v>17</v>
      </c>
      <c r="C15" s="2">
        <v>379</v>
      </c>
      <c r="D15" s="24" t="s">
        <v>97</v>
      </c>
      <c r="E15" s="16">
        <v>90</v>
      </c>
      <c r="F15" s="21">
        <v>59.28</v>
      </c>
      <c r="G15" s="21">
        <v>255</v>
      </c>
      <c r="H15" s="21">
        <v>14.6</v>
      </c>
      <c r="I15" s="21">
        <v>10.8</v>
      </c>
      <c r="J15" s="28">
        <v>7.9</v>
      </c>
    </row>
    <row r="16" spans="1:10" x14ac:dyDescent="0.25">
      <c r="A16" s="7"/>
      <c r="B16" s="1" t="s">
        <v>18</v>
      </c>
      <c r="C16" s="2">
        <v>309</v>
      </c>
      <c r="D16" s="24" t="s">
        <v>98</v>
      </c>
      <c r="E16" s="16">
        <v>180</v>
      </c>
      <c r="F16" s="21">
        <v>21</v>
      </c>
      <c r="G16" s="21">
        <v>200.5</v>
      </c>
      <c r="H16" s="21">
        <v>5.5</v>
      </c>
      <c r="I16" s="21">
        <v>5</v>
      </c>
      <c r="J16" s="28">
        <v>34.9</v>
      </c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83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24</v>
      </c>
      <c r="C18" s="2" t="str">
        <f>IFERROR(IF(VLOOKUP(D18,ТМеню[],2,0)=0,"",VLOOKUP(D18,ТМеню[],2,0)),"")</f>
        <v/>
      </c>
      <c r="D18" s="24" t="s">
        <v>99</v>
      </c>
      <c r="E18" s="16">
        <v>20</v>
      </c>
      <c r="F18" s="21">
        <v>1.58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 t="str">
        <f>IFERROR(IF(VLOOKUP(D19,ТМеню[],2,0)=0,"",VLOOKUP(D19,ТМеню[],2,0)),"")</f>
        <v/>
      </c>
      <c r="D19" s="24" t="s">
        <v>100</v>
      </c>
      <c r="E19" s="16">
        <v>20</v>
      </c>
      <c r="F19" s="21">
        <v>1.58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12</v>
      </c>
      <c r="C20" s="2">
        <v>646</v>
      </c>
      <c r="D20" s="35" t="s">
        <v>92</v>
      </c>
      <c r="E20" s="16">
        <v>200</v>
      </c>
      <c r="F20" s="21">
        <v>6.46</v>
      </c>
      <c r="G20" s="21">
        <v>97</v>
      </c>
      <c r="H20" s="21">
        <v>0</v>
      </c>
      <c r="I20" s="21">
        <v>0</v>
      </c>
      <c r="J20" s="28">
        <v>24.8</v>
      </c>
    </row>
    <row r="21" spans="1:10" ht="15.75" thickBot="1" x14ac:dyDescent="0.3">
      <c r="A21" s="8"/>
      <c r="B21" s="9"/>
      <c r="C21" s="9"/>
      <c r="D21" s="25"/>
      <c r="E21" s="17"/>
      <c r="F21" s="22">
        <f>SUM(F13:F20)</f>
        <v>107.99999999999999</v>
      </c>
      <c r="G21" s="22">
        <f t="shared" ref="G21:J21" si="1">SUM(G13:G20)</f>
        <v>1234.4000000000001</v>
      </c>
      <c r="H21" s="22">
        <f t="shared" si="1"/>
        <v>25.2</v>
      </c>
      <c r="I21" s="22">
        <f t="shared" si="1"/>
        <v>21.6</v>
      </c>
      <c r="J21" s="34">
        <f t="shared" si="1"/>
        <v>96.7</v>
      </c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34" workbookViewId="0">
      <selection activeCell="C13" sqref="C13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84</v>
      </c>
    </row>
    <row r="2" spans="1:2" x14ac:dyDescent="0.25">
      <c r="A2" t="s">
        <v>83</v>
      </c>
    </row>
    <row r="3" spans="1:2" x14ac:dyDescent="0.25">
      <c r="A3" t="s">
        <v>82</v>
      </c>
      <c r="B3">
        <v>2</v>
      </c>
    </row>
    <row r="4" spans="1:2" x14ac:dyDescent="0.25">
      <c r="A4" t="s">
        <v>38</v>
      </c>
      <c r="B4" t="s">
        <v>85</v>
      </c>
    </row>
    <row r="5" spans="1:2" x14ac:dyDescent="0.25">
      <c r="A5" t="s">
        <v>30</v>
      </c>
      <c r="B5">
        <v>82</v>
      </c>
    </row>
    <row r="6" spans="1:2" x14ac:dyDescent="0.25">
      <c r="A6" t="s">
        <v>50</v>
      </c>
      <c r="B6">
        <v>103</v>
      </c>
    </row>
    <row r="7" spans="1:2" x14ac:dyDescent="0.25">
      <c r="A7" t="s">
        <v>39</v>
      </c>
      <c r="B7" t="s">
        <v>86</v>
      </c>
    </row>
    <row r="8" spans="1:2" x14ac:dyDescent="0.25">
      <c r="A8" t="s">
        <v>64</v>
      </c>
      <c r="B8">
        <v>140</v>
      </c>
    </row>
    <row r="9" spans="1:2" x14ac:dyDescent="0.25">
      <c r="A9" t="s">
        <v>47</v>
      </c>
      <c r="B9">
        <v>312</v>
      </c>
    </row>
    <row r="10" spans="1:2" x14ac:dyDescent="0.25">
      <c r="A10" t="s">
        <v>59</v>
      </c>
      <c r="B10">
        <v>302</v>
      </c>
    </row>
    <row r="11" spans="1:2" x14ac:dyDescent="0.25">
      <c r="A11" t="s">
        <v>65</v>
      </c>
      <c r="B11">
        <v>182</v>
      </c>
    </row>
    <row r="12" spans="1:2" x14ac:dyDescent="0.25">
      <c r="A12" t="s">
        <v>66</v>
      </c>
      <c r="B12">
        <v>182</v>
      </c>
    </row>
    <row r="13" spans="1:2" x14ac:dyDescent="0.25">
      <c r="A13" t="s">
        <v>67</v>
      </c>
      <c r="B13">
        <v>182</v>
      </c>
    </row>
    <row r="14" spans="1:2" x14ac:dyDescent="0.25">
      <c r="A14" t="s">
        <v>68</v>
      </c>
      <c r="B14">
        <v>182</v>
      </c>
    </row>
    <row r="15" spans="1:2" x14ac:dyDescent="0.25">
      <c r="A15" t="s">
        <v>69</v>
      </c>
      <c r="B15">
        <v>182</v>
      </c>
    </row>
    <row r="16" spans="1:2" x14ac:dyDescent="0.25">
      <c r="A16" t="s">
        <v>70</v>
      </c>
      <c r="B16">
        <v>182</v>
      </c>
    </row>
    <row r="17" spans="1:2" x14ac:dyDescent="0.25">
      <c r="A17" t="s">
        <v>71</v>
      </c>
      <c r="B17">
        <v>182</v>
      </c>
    </row>
    <row r="18" spans="1:2" x14ac:dyDescent="0.25">
      <c r="A18" t="s">
        <v>60</v>
      </c>
      <c r="B18" t="s">
        <v>87</v>
      </c>
    </row>
    <row r="19" spans="1:2" x14ac:dyDescent="0.25">
      <c r="A19" t="s">
        <v>61</v>
      </c>
      <c r="B19" t="s">
        <v>87</v>
      </c>
    </row>
    <row r="20" spans="1:2" x14ac:dyDescent="0.25">
      <c r="A20" t="s">
        <v>81</v>
      </c>
      <c r="B20">
        <v>103</v>
      </c>
    </row>
    <row r="21" spans="1:2" x14ac:dyDescent="0.25">
      <c r="A21" t="s">
        <v>51</v>
      </c>
      <c r="B21">
        <v>103</v>
      </c>
    </row>
    <row r="22" spans="1:2" x14ac:dyDescent="0.25">
      <c r="A22" t="s">
        <v>52</v>
      </c>
      <c r="B22">
        <v>103</v>
      </c>
    </row>
    <row r="23" spans="1:2" x14ac:dyDescent="0.25">
      <c r="A23" t="s">
        <v>53</v>
      </c>
      <c r="B23">
        <v>103</v>
      </c>
    </row>
    <row r="24" spans="1:2" x14ac:dyDescent="0.25">
      <c r="A24" t="s">
        <v>54</v>
      </c>
      <c r="B24">
        <v>103</v>
      </c>
    </row>
    <row r="25" spans="1:2" x14ac:dyDescent="0.25">
      <c r="A25" t="s">
        <v>40</v>
      </c>
      <c r="B25" t="s">
        <v>88</v>
      </c>
    </row>
    <row r="26" spans="1:2" x14ac:dyDescent="0.25">
      <c r="A26" t="s">
        <v>72</v>
      </c>
      <c r="B26">
        <v>234</v>
      </c>
    </row>
    <row r="27" spans="1:2" x14ac:dyDescent="0.25">
      <c r="A27" t="s">
        <v>41</v>
      </c>
      <c r="B27" t="s">
        <v>89</v>
      </c>
    </row>
    <row r="28" spans="1:2" x14ac:dyDescent="0.25">
      <c r="A28" t="s">
        <v>62</v>
      </c>
      <c r="B28">
        <v>309</v>
      </c>
    </row>
    <row r="29" spans="1:2" x14ac:dyDescent="0.25">
      <c r="A29" t="s">
        <v>48</v>
      </c>
      <c r="B29">
        <v>309</v>
      </c>
    </row>
    <row r="30" spans="1:2" x14ac:dyDescent="0.25">
      <c r="A30" t="s">
        <v>73</v>
      </c>
      <c r="B30">
        <v>140</v>
      </c>
    </row>
    <row r="31" spans="1:2" x14ac:dyDescent="0.25">
      <c r="A31" t="s">
        <v>49</v>
      </c>
      <c r="B31">
        <v>103</v>
      </c>
    </row>
    <row r="32" spans="1:2" x14ac:dyDescent="0.25">
      <c r="A32" t="s">
        <v>55</v>
      </c>
      <c r="B32">
        <v>103</v>
      </c>
    </row>
    <row r="33" spans="1:2" x14ac:dyDescent="0.25">
      <c r="A33" t="s">
        <v>74</v>
      </c>
      <c r="B33">
        <v>534</v>
      </c>
    </row>
    <row r="34" spans="1:2" x14ac:dyDescent="0.25">
      <c r="A34" t="s">
        <v>56</v>
      </c>
      <c r="B34">
        <v>103</v>
      </c>
    </row>
    <row r="35" spans="1:2" x14ac:dyDescent="0.25">
      <c r="A35" t="s">
        <v>45</v>
      </c>
      <c r="B35">
        <v>103</v>
      </c>
    </row>
    <row r="36" spans="1:2" x14ac:dyDescent="0.25">
      <c r="A36" t="s">
        <v>46</v>
      </c>
      <c r="B36">
        <v>103</v>
      </c>
    </row>
    <row r="37" spans="1:2" x14ac:dyDescent="0.25">
      <c r="A37" t="s">
        <v>57</v>
      </c>
      <c r="B37">
        <v>103</v>
      </c>
    </row>
    <row r="38" spans="1:2" x14ac:dyDescent="0.25">
      <c r="A38" t="s">
        <v>75</v>
      </c>
      <c r="B38">
        <v>403</v>
      </c>
    </row>
    <row r="39" spans="1:2" x14ac:dyDescent="0.25">
      <c r="A39" t="s">
        <v>76</v>
      </c>
      <c r="B39">
        <v>403</v>
      </c>
    </row>
    <row r="40" spans="1:2" x14ac:dyDescent="0.25">
      <c r="A40" t="s">
        <v>27</v>
      </c>
      <c r="B40">
        <v>2</v>
      </c>
    </row>
    <row r="41" spans="1:2" x14ac:dyDescent="0.25">
      <c r="A41" t="s">
        <v>31</v>
      </c>
      <c r="B41">
        <v>129</v>
      </c>
    </row>
    <row r="42" spans="1:2" x14ac:dyDescent="0.25">
      <c r="A42" t="s">
        <v>28</v>
      </c>
      <c r="B42">
        <v>2</v>
      </c>
    </row>
    <row r="43" spans="1:2" x14ac:dyDescent="0.25">
      <c r="A43" t="s">
        <v>63</v>
      </c>
      <c r="B43">
        <v>103</v>
      </c>
    </row>
    <row r="44" spans="1:2" x14ac:dyDescent="0.25">
      <c r="A44" t="s">
        <v>58</v>
      </c>
      <c r="B44">
        <v>103</v>
      </c>
    </row>
    <row r="45" spans="1:2" x14ac:dyDescent="0.25">
      <c r="A45" t="s">
        <v>42</v>
      </c>
      <c r="B45">
        <v>143</v>
      </c>
    </row>
    <row r="46" spans="1:2" x14ac:dyDescent="0.25">
      <c r="A46" t="s">
        <v>32</v>
      </c>
      <c r="B46">
        <v>239</v>
      </c>
    </row>
    <row r="47" spans="1:2" x14ac:dyDescent="0.25">
      <c r="A47" t="s">
        <v>33</v>
      </c>
      <c r="B47">
        <v>162</v>
      </c>
    </row>
    <row r="48" spans="1:2" x14ac:dyDescent="0.25">
      <c r="A48" t="s">
        <v>34</v>
      </c>
      <c r="B48">
        <v>136</v>
      </c>
    </row>
    <row r="49" spans="1:2" x14ac:dyDescent="0.25">
      <c r="A49" t="s">
        <v>35</v>
      </c>
      <c r="B49">
        <v>155</v>
      </c>
    </row>
    <row r="50" spans="1:2" x14ac:dyDescent="0.25">
      <c r="A50" t="s">
        <v>43</v>
      </c>
      <c r="B50">
        <v>423</v>
      </c>
    </row>
    <row r="51" spans="1:2" x14ac:dyDescent="0.25">
      <c r="A51" t="s">
        <v>77</v>
      </c>
      <c r="B51">
        <v>423</v>
      </c>
    </row>
    <row r="52" spans="1:2" x14ac:dyDescent="0.25">
      <c r="A52" t="s">
        <v>78</v>
      </c>
      <c r="B52">
        <v>376</v>
      </c>
    </row>
    <row r="53" spans="1:2" x14ac:dyDescent="0.25">
      <c r="A53" t="s">
        <v>79</v>
      </c>
      <c r="B53">
        <v>376</v>
      </c>
    </row>
    <row r="54" spans="1:2" x14ac:dyDescent="0.25">
      <c r="A54" t="s">
        <v>44</v>
      </c>
      <c r="B54">
        <v>376</v>
      </c>
    </row>
    <row r="55" spans="1:2" x14ac:dyDescent="0.25">
      <c r="A55" t="s">
        <v>80</v>
      </c>
      <c r="B55">
        <v>376</v>
      </c>
    </row>
    <row r="56" spans="1:2" x14ac:dyDescent="0.25">
      <c r="A56" t="s">
        <v>36</v>
      </c>
      <c r="B56">
        <v>88</v>
      </c>
    </row>
    <row r="57" spans="1:2" x14ac:dyDescent="0.25">
      <c r="A57" t="s">
        <v>37</v>
      </c>
      <c r="B57">
        <v>88</v>
      </c>
    </row>
    <row r="58" spans="1:2" x14ac:dyDescent="0.25">
      <c r="A58" t="s">
        <v>90</v>
      </c>
      <c r="B58">
        <v>760</v>
      </c>
    </row>
    <row r="59" spans="1:2" x14ac:dyDescent="0.25">
      <c r="A59" t="s">
        <v>91</v>
      </c>
      <c r="B59">
        <v>342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2025-01-15T07:27:05Z</dcterms:modified>
</cp:coreProperties>
</file>