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F9" i="3"/>
  <c r="C17" i="3"/>
  <c r="C18" i="3"/>
  <c r="C19" i="3"/>
  <c r="C5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<sst xmlns="http://schemas.openxmlformats.org/spreadsheetml/2006/main" count="112" uniqueCount="101">
  <si>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</si>
  <si>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</si>
  <si>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</si>
  <si>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</si>
  <si>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</si>
  <si>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</si>
  <si>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</si>
  <si>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</si>
  <si>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</si>
  <si>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</si>
  <si>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</si>
  <si>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</si>
  <si>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</si>
  <si>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</si>
  <si>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</si>
  <si>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</si>
  <si>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</si>
  <si>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</si>
  <si>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</si>
  <si>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</si>
  <si>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</si>
  <si>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</si>
  <si>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</si>
  <si>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</si>
  <si>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</si>
  <si>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</si>
  <si>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</si>
  <si>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</si>
  <si>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</si>
  <si>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</si>
  <si>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</si>
  <si>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</si>
  <si>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</si>
  <si>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</si>
  <si>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</si>
  <si>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</si>
  <si>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</si>
  <si>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</si>
  <si>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</si>
  <si>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</si>
  <si>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</si>
  <si>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</si>
  <si>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</si>
  <si>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</si>
  <si>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</si>
  <si>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</si>
  <si>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</si>
  <si>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</si>
  <si>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</si>
  <si>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</si>
  <si>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</si>
  <si>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</si>
  <si>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</si>
  <si>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</si>
  <si>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</si>
  <si>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</si>
  <si>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</si>
  <si>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</si>
  <si>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</si>
  <si>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</si>
  <si>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</si>
  <si>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</si>
  <si>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</si>
  <si>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</si>
  <si>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</si>
  <si>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</si>
  <si>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</si>
  <si>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</si>
  <si>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</si>
  <si>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</si>
  <si>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</si>
  <si>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</si>
  <si>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</si>
  <si>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</si>
  <si>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</si>
  <si>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</si>
  <si>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</si>
  <si>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</si>
  <si>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</si>
  <si>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</si>
  <si>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</si>
  <si>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</si>
  <si>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</si>
  <si>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</si>
  <si>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</si>
  <si>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</si>
  <si>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</si>
  <si>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</si>
  <si>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</si>
  <si>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</si>
  <si>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</si>
  <si>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</si>
  <si>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Компот из апельсинов</t>
  </si>
  <si>
    <t>Каша молочная кукурузная с маслом сливочным</t>
  </si>
  <si>
    <t>Чай с сахаром и лимоном</t>
  </si>
  <si>
    <t>Батон с сыром и маслом</t>
  </si>
  <si>
    <t>Щи из свежей капусты  картофелем со сметаной</t>
  </si>
  <si>
    <t>Поджарка из птицы (курица)</t>
  </si>
  <si>
    <t>Макаронные изделия отварные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</si>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</sst>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0">
        <v>182</v>
      </c>
      <c r="D4" s="24" t="s">
        <v>93</v>
      </c>
      <c r="E4" s="31">
        <v>250</v>
      </c>
      <c r="F4" s="32">
        <v>80.099999999999994</v>
      </c>
      <c r="G4" s="32">
        <v>359</v>
      </c>
      <c r="H4" s="32">
        <v>14.2</v>
      </c>
      <c r="I4" s="32">
        <v>7.8</v>
      </c>
      <c r="J4" s="33">
        <v>52.4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376</v>
      </c>
      <c r="D6" s="24" t="s">
        <v>94</v>
      </c>
      <c r="E6" s="16">
        <v>207</v>
      </c>
      <c r="F6" s="21">
        <v>2.6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95</v>
      </c>
      <c r="E7" s="16">
        <v>62</v>
      </c>
      <c r="F7" s="21">
        <v>5.3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87.999999999999986</v>
      </c>
      <c r="G9" s="22">
        <f t="shared" ref="G9:J9" si="0">SUM(G4:G8)</f>
        <v>587.9</v>
      </c>
      <c r="H9" s="22">
        <f t="shared" si="0"/>
        <v>19.299999999999997</v>
      </c>
      <c r="I9" s="22">
        <f t="shared" si="0"/>
        <v>20.3</v>
      </c>
      <c r="J9" s="22">
        <f t="shared" si="0"/>
        <v>81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88</v>
      </c>
      <c r="D14" s="24" t="s">
        <v>96</v>
      </c>
      <c r="E14" s="16">
        <v>250</v>
      </c>
      <c r="F14" s="21">
        <v>18.100000000000001</v>
      </c>
      <c r="G14" s="21">
        <v>587.9</v>
      </c>
      <c r="H14" s="21">
        <v>1.9</v>
      </c>
      <c r="I14" s="21">
        <v>5.4</v>
      </c>
      <c r="J14" s="28">
        <v>9.8000000000000007</v>
      </c>
    </row>
    <row r="15" spans="1:10" x14ac:dyDescent="0.25">
      <c r="A15" s="7"/>
      <c r="B15" s="1" t="s">
        <v>17</v>
      </c>
      <c r="C15" s="2">
        <v>379</v>
      </c>
      <c r="D15" s="24" t="s">
        <v>97</v>
      </c>
      <c r="E15" s="16">
        <v>90</v>
      </c>
      <c r="F15" s="21">
        <v>59.28</v>
      </c>
      <c r="G15" s="21">
        <v>255</v>
      </c>
      <c r="H15" s="21">
        <v>14.6</v>
      </c>
      <c r="I15" s="21">
        <v>10.8</v>
      </c>
      <c r="J15" s="28">
        <v>7.9</v>
      </c>
    </row>
    <row r="16" spans="1:10" x14ac:dyDescent="0.25">
      <c r="A16" s="7"/>
      <c r="B16" s="1" t="s">
        <v>18</v>
      </c>
      <c r="C16" s="2">
        <v>309</v>
      </c>
      <c r="D16" s="24" t="s">
        <v>98</v>
      </c>
      <c r="E16" s="16">
        <v>180</v>
      </c>
      <c r="F16" s="21">
        <v>21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 t="str">
        <f>IFERROR(IF(VLOOKUP(D18,ТМеню[],2,0)=0,"",VLOOKUP(D18,ТМеню[],2,0)),"")</f>
        <v/>
      </c>
      <c r="D18" s="24" t="s">
        <v>99</v>
      </c>
      <c r="E18" s="16">
        <v>20</v>
      </c>
      <c r="F18" s="21">
        <v>1.58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 t="str">
        <f>IFERROR(IF(VLOOKUP(D19,ТМеню[],2,0)=0,"",VLOOKUP(D19,ТМеню[],2,0)),"")</f>
        <v/>
      </c>
      <c r="D19" s="24" t="s">
        <v>100</v>
      </c>
      <c r="E19" s="16">
        <v>20</v>
      </c>
      <c r="F19" s="21">
        <v>1.58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5" t="s">
        <v>92</v>
      </c>
      <c r="E20" s="16">
        <v>200</v>
      </c>
      <c r="F20" s="21">
        <v>6.46</v>
      </c>
      <c r="G20" s="21">
        <v>97</v>
      </c>
      <c r="H20" s="21">
        <v>0</v>
      </c>
      <c r="I20" s="21">
        <v>0</v>
      </c>
      <c r="J20" s="28">
        <v>24.8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107.99999999999999</v>
      </c>
      <c r="G21" s="22">
        <f t="shared" ref="G21:J21" si="1">SUM(G13:G20)</f>
        <v>1234.4000000000001</v>
      </c>
      <c r="H21" s="22">
        <f t="shared" si="1"/>
        <v>25.2</v>
      </c>
      <c r="I21" s="22">
        <f t="shared" si="1"/>
        <v>21.6</v>
      </c>
      <c r="J21" s="34">
        <f t="shared" si="1"/>
        <v>96.7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2025-01-15T07:27:05Z</dcterms:modified>
</cp:coreProperties>
</file>