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<sst xmlns="http://schemas.openxmlformats.org/spreadsheetml/2006/main" count="106" uniqueCount="91">
  <si>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</si>
  <si>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</si>
  <si>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</si>
  <si>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</si>
  <si>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</si>
  <si>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</si>
  <si>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</si>
  <si>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</si>
  <si>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</si>
  <si>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</si>
  <si>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</si>
  <si>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</si>
  <si>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</si>
  <si>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</si>
  <si>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</si>
  <si>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</si>
  <si>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</si>
  <si>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</si>
  <si>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</si>
  <si>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</si>
  <si>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</si>
  <si>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</si>
  <si>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</si>
  <si>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Картофельное пюре</t>
  </si>
  <si>
    <t>Хлеб ржано-пшеничный</t>
  </si>
  <si>
    <t>сладкое</t>
  </si>
  <si>
    <t>Хлеб пшеничный с маслом сливочным</t>
  </si>
  <si>
    <t>Яблоко запеченное 1 штука</t>
  </si>
  <si>
    <t>182, 187</t>
  </si>
  <si>
    <t>2, 5</t>
  </si>
  <si>
    <t>Компот из свежих яблок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</si>
  <si>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</si>
  <si>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</si>
  <si>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</si>
  <si>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</si>
  <si>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</si>
  <si>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</si>
  <si>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</si>
  <si>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</si>
  <si>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</si>
  <si>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</si>
  <si>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</si>
  <si>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</si>
  <si>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</si>
  <si>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 xml:space="preserve">Каша гречневая </t>
  </si>
  <si>
    <t>Каша молочная геркулесовая с маслом сливочным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</si>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</sst>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4" xfId="0" applyBorder="1"/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0" fillId="0" borderId="17" xfId="0" applyBorder="1"/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/>
    <xf numFmtId="0" fontId="4" fillId="2" borderId="20" xfId="0" applyFont="1" applyFill="1" applyBorder="1" applyAlignment="1">
      <alignment horizontal="justify" vertical="center" wrapText="1"/>
    </xf>
    <xf numFmtId="1" fontId="4" fillId="2" borderId="20" xfId="0" applyNumberFormat="1" applyFont="1" applyFill="1" applyBorder="1" applyAlignment="1">
      <alignment horizontal="center" wrapText="1"/>
    </xf>
    <xf numFmtId="2" fontId="4" fillId="2" borderId="20" xfId="0" applyNumberFormat="1" applyFont="1" applyFill="1" applyBorder="1" applyAlignment="1">
      <alignment horizontal="center" wrapText="1"/>
    </xf>
    <xf numFmtId="164" fontId="4" fillId="2" borderId="20" xfId="0" applyNumberFormat="1" applyFont="1" applyFill="1" applyBorder="1" applyAlignment="1">
      <alignment horizontal="center" wrapText="1"/>
    </xf>
    <xf numFmtId="0" fontId="0" fillId="2" borderId="1" xfId="0" applyFill="1" applyBorder="1"/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2" borderId="13" xfId="0" applyFont="1" applyFill="1" applyBorder="1" applyAlignment="1">
      <alignment vertical="center" wrapText="1"/>
    </xf>
    <xf numFmtId="1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164" fontId="4" fillId="2" borderId="19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3" borderId="7" xfId="0" applyFill="1" applyBorder="1" applyProtection="1">
      <protection locked="0"/>
    </xf>
    <xf numFmtId="2" fontId="3" fillId="3" borderId="1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top" wrapText="1"/>
      <protection locked="0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90</v>
      </c>
      <c r="C1" s="57"/>
      <c r="D1" s="58"/>
      <c r="E1" t="s">
        <v>16</v>
      </c>
      <c r="F1" s="5"/>
      <c r="I1" t="s">
        <v>1</v>
      </c>
      <c r="J1" s="4">
        <v>45716</v>
      </c>
    </row>
    <row r="2" spans="1:10" ht="7.5" customHeight="1" thickBot="1" x14ac:dyDescent="0.3"/>
    <row r="3" spans="1:10" ht="15.75" thickBot="1" x14ac:dyDescent="0.3">
      <c r="A3" s="16" t="s">
        <v>2</v>
      </c>
      <c r="B3" s="8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" t="s">
        <v>10</v>
      </c>
      <c r="B4" s="40" t="s">
        <v>11</v>
      </c>
      <c r="C4" s="59" t="str">
        <f>IFERROR(IF(VLOOKUP(D4,ТМеню[],2,0)=0,"",VLOOKUP(D4,ТМеню[],2,0)),"")</f>
        <v>182, 187</v>
      </c>
      <c r="D4" s="41" t="s">
        <v>45</v>
      </c>
      <c r="E4" s="42">
        <v>200</v>
      </c>
      <c r="F4" s="43">
        <v>27.83</v>
      </c>
      <c r="G4" s="44">
        <v>289</v>
      </c>
      <c r="H4" s="44">
        <v>16.2</v>
      </c>
      <c r="I4" s="44">
        <v>12.8</v>
      </c>
      <c r="J4" s="45">
        <v>40.4</v>
      </c>
    </row>
    <row r="5" spans="1:10" x14ac:dyDescent="0.25">
      <c r="A5" s="2"/>
      <c r="B5" s="33" t="s">
        <v>12</v>
      </c>
      <c r="C5" s="60">
        <f>IFERROR(IF(VLOOKUP(D5,ТМеню[],2,0)=0,"",VLOOKUP(D5,ТМеню[],2,0)),"")</f>
        <v>376</v>
      </c>
      <c r="D5" s="34" t="s">
        <v>85</v>
      </c>
      <c r="E5" s="35">
        <v>200</v>
      </c>
      <c r="F5" s="36">
        <v>3.31</v>
      </c>
      <c r="G5" s="37">
        <v>58</v>
      </c>
      <c r="H5" s="37">
        <v>0.2</v>
      </c>
      <c r="I5" s="37">
        <v>0</v>
      </c>
      <c r="J5" s="46">
        <v>15</v>
      </c>
    </row>
    <row r="6" spans="1:10" x14ac:dyDescent="0.25">
      <c r="A6" s="13"/>
      <c r="B6" s="24" t="s">
        <v>21</v>
      </c>
      <c r="C6" s="61" t="str">
        <f>IFERROR(IF(VLOOKUP(D6,ТМеню[],2,0)=0,"",VLOOKUP(D6,ТМеню[],2,0)),"")</f>
        <v>2, 5</v>
      </c>
      <c r="D6" s="23" t="s">
        <v>26</v>
      </c>
      <c r="E6" s="22">
        <v>70</v>
      </c>
      <c r="F6" s="27">
        <v>20</v>
      </c>
      <c r="G6" s="26">
        <v>132.9</v>
      </c>
      <c r="H6" s="26">
        <v>2.4</v>
      </c>
      <c r="I6" s="26">
        <v>8.5</v>
      </c>
      <c r="J6" s="47">
        <v>11.6</v>
      </c>
    </row>
    <row r="7" spans="1:10" x14ac:dyDescent="0.25">
      <c r="A7" s="13"/>
      <c r="B7" s="25" t="s">
        <v>25</v>
      </c>
      <c r="C7" s="61">
        <f>IFERROR(IF(VLOOKUP(D7,ТМеню[],2,0)=0,"",VLOOKUP(D7,ТМеню[],2,0)),"")</f>
        <v>410</v>
      </c>
      <c r="D7" s="21" t="s">
        <v>27</v>
      </c>
      <c r="E7" s="22">
        <v>125</v>
      </c>
      <c r="F7" s="27">
        <v>36.86</v>
      </c>
      <c r="G7" s="26">
        <v>107</v>
      </c>
      <c r="H7" s="26">
        <v>0.3</v>
      </c>
      <c r="I7" s="26">
        <v>0.3</v>
      </c>
      <c r="J7" s="47">
        <v>16.7</v>
      </c>
    </row>
    <row r="8" spans="1:10" ht="15.75" thickBot="1" x14ac:dyDescent="0.3">
      <c r="A8" s="48"/>
      <c r="B8" s="49"/>
      <c r="C8" s="62" t="str">
        <f>IFERROR(IF(VLOOKUP(D8,ТМеню[],2,0)=0,"",VLOOKUP(D8,ТМеню[],2,0)),"")</f>
        <v/>
      </c>
      <c r="D8" s="18"/>
      <c r="E8" s="19"/>
      <c r="F8" s="20"/>
      <c r="G8" s="19"/>
      <c r="H8" s="19"/>
      <c r="I8" s="19"/>
      <c r="J8" s="17"/>
    </row>
    <row r="9" spans="1:10" x14ac:dyDescent="0.25">
      <c r="A9" s="12" t="s">
        <v>19</v>
      </c>
      <c r="B9" s="40" t="s">
        <v>13</v>
      </c>
      <c r="C9" s="63">
        <f>IFERROR(IF(VLOOKUP(D9,ТМеню[],2,0)=0,"",VLOOKUP(D9,ТМеню[],2,0)),"")</f>
        <v>136</v>
      </c>
      <c r="D9" s="41" t="s">
        <v>72</v>
      </c>
      <c r="E9" s="42">
        <v>200</v>
      </c>
      <c r="F9" s="50">
        <v>9.1999999999999993</v>
      </c>
      <c r="G9" s="44">
        <v>228</v>
      </c>
      <c r="H9" s="51">
        <v>9</v>
      </c>
      <c r="I9" s="51">
        <v>7</v>
      </c>
      <c r="J9" s="52">
        <v>17</v>
      </c>
    </row>
    <row r="10" spans="1:10" x14ac:dyDescent="0.25">
      <c r="A10" s="13"/>
      <c r="B10" s="24" t="s">
        <v>14</v>
      </c>
      <c r="C10" s="61">
        <f>IFERROR(IF(VLOOKUP(D10,ТМеню[],2,0)=0,"",VLOOKUP(D10,ТМеню[],2,0)),"")</f>
        <v>234</v>
      </c>
      <c r="D10" s="21" t="s">
        <v>34</v>
      </c>
      <c r="E10" s="22">
        <v>90</v>
      </c>
      <c r="F10" s="31">
        <v>47.9</v>
      </c>
      <c r="G10" s="26">
        <v>229</v>
      </c>
      <c r="H10" s="32">
        <v>12.7</v>
      </c>
      <c r="I10" s="32">
        <v>14.3</v>
      </c>
      <c r="J10" s="53">
        <v>25.4</v>
      </c>
    </row>
    <row r="11" spans="1:10" x14ac:dyDescent="0.25">
      <c r="A11" s="13"/>
      <c r="B11" s="24" t="s">
        <v>15</v>
      </c>
      <c r="C11" s="61">
        <f>IFERROR(IF(VLOOKUP(D11,ТМеню[],2,0)=0,"",VLOOKUP(D11,ТМеню[],2,0)),"")</f>
        <v>312</v>
      </c>
      <c r="D11" s="21" t="s">
        <v>23</v>
      </c>
      <c r="E11" s="22">
        <v>150</v>
      </c>
      <c r="F11" s="31">
        <v>32.36</v>
      </c>
      <c r="G11" s="26">
        <v>156</v>
      </c>
      <c r="H11" s="32">
        <v>3.3</v>
      </c>
      <c r="I11" s="32">
        <v>5.6</v>
      </c>
      <c r="J11" s="53">
        <v>22.3</v>
      </c>
    </row>
    <row r="12" spans="1:10" x14ac:dyDescent="0.25">
      <c r="A12" s="13"/>
      <c r="B12" s="24" t="s">
        <v>20</v>
      </c>
      <c r="C12" s="61">
        <f>IFERROR(IF(VLOOKUP(D12,ТМеню[],2,0)=0,"",VLOOKUP(D12,ТМеню[],2,0)),"")</f>
        <v>646</v>
      </c>
      <c r="D12" s="21" t="s">
        <v>30</v>
      </c>
      <c r="E12" s="22">
        <v>200</v>
      </c>
      <c r="F12" s="31">
        <v>8.6999999999999993</v>
      </c>
      <c r="G12" s="26">
        <v>116</v>
      </c>
      <c r="H12" s="32">
        <v>0.3</v>
      </c>
      <c r="I12" s="32">
        <v>0</v>
      </c>
      <c r="J12" s="53">
        <v>33.200000000000003</v>
      </c>
    </row>
    <row r="13" spans="1:10" x14ac:dyDescent="0.25">
      <c r="A13" s="13"/>
      <c r="B13" s="24" t="s">
        <v>21</v>
      </c>
      <c r="C13" s="64">
        <f>IFERROR(IF(VLOOKUP(D13,ТМеню[],2,0)=0,"",VLOOKUP(D13,ТМеню[],2,0)),"")</f>
        <v>2</v>
      </c>
      <c r="D13" s="28" t="s">
        <v>82</v>
      </c>
      <c r="E13" s="29">
        <v>60</v>
      </c>
      <c r="F13" s="31">
        <v>4.92</v>
      </c>
      <c r="G13" s="30">
        <v>52</v>
      </c>
      <c r="H13" s="32">
        <v>2</v>
      </c>
      <c r="I13" s="32">
        <v>0.2</v>
      </c>
      <c r="J13" s="53">
        <v>10.5</v>
      </c>
    </row>
    <row r="14" spans="1:10" x14ac:dyDescent="0.25">
      <c r="A14" s="13"/>
      <c r="B14" s="24" t="s">
        <v>22</v>
      </c>
      <c r="C14" s="64">
        <f>IFERROR(IF(VLOOKUP(D14,ТМеню[],2,0)=0,"",VLOOKUP(D14,ТМеню[],2,0)),"")</f>
        <v>2</v>
      </c>
      <c r="D14" s="28" t="s">
        <v>24</v>
      </c>
      <c r="E14" s="29">
        <v>60</v>
      </c>
      <c r="F14" s="31">
        <v>4.92</v>
      </c>
      <c r="G14" s="30">
        <v>42</v>
      </c>
      <c r="H14" s="32">
        <v>1.2</v>
      </c>
      <c r="I14" s="32">
        <v>0.2</v>
      </c>
      <c r="J14" s="53">
        <v>8.8000000000000007</v>
      </c>
    </row>
    <row r="15" spans="1:10" x14ac:dyDescent="0.25">
      <c r="A15" s="13"/>
      <c r="B15" s="38"/>
      <c r="C15" s="65" t="str">
        <f>IFERROR(IF(VLOOKUP(D15,ТМеню[],2,0)=0,"",VLOOKUP(D15,ТМеню[],2,0)),"")</f>
        <v/>
      </c>
      <c r="D15" s="11"/>
      <c r="E15" s="15"/>
      <c r="F15" s="39"/>
      <c r="G15" s="15"/>
      <c r="H15" s="15"/>
      <c r="I15" s="15"/>
      <c r="J15" s="14"/>
    </row>
    <row r="16" spans="1:10" ht="15.75" thickBot="1" x14ac:dyDescent="0.3">
      <c r="A16" s="48"/>
      <c r="B16" s="54"/>
      <c r="C16" s="66"/>
      <c r="D16" s="55"/>
      <c r="E16" s="3"/>
      <c r="F16" s="6"/>
      <c r="G16" s="6"/>
      <c r="H16" s="6"/>
      <c r="I16" s="6"/>
      <c r="J16" s="7"/>
    </row>
  </sheetData>
  <mergeCells count="1">
    <mergeCell ref="B1:D1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31</v>
      </c>
    </row>
    <row r="2" spans="1:2" x14ac:dyDescent="0.25">
      <c r="A2" t="s">
        <v>32</v>
      </c>
    </row>
    <row r="3" spans="1:2" x14ac:dyDescent="0.25">
      <c r="A3" t="s">
        <v>33</v>
      </c>
      <c r="B3">
        <v>222</v>
      </c>
    </row>
    <row r="4" spans="1:2" x14ac:dyDescent="0.25">
      <c r="A4" t="s">
        <v>34</v>
      </c>
      <c r="B4">
        <v>234</v>
      </c>
    </row>
    <row r="5" spans="1:2" x14ac:dyDescent="0.25">
      <c r="A5" t="s">
        <v>35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23</v>
      </c>
      <c r="B12">
        <v>312</v>
      </c>
    </row>
    <row r="13" spans="1:2" x14ac:dyDescent="0.25">
      <c r="A13" t="s">
        <v>44</v>
      </c>
      <c r="B13">
        <v>302</v>
      </c>
    </row>
    <row r="14" spans="1:2" x14ac:dyDescent="0.25">
      <c r="A14" t="s">
        <v>45</v>
      </c>
      <c r="B14" t="s">
        <v>28</v>
      </c>
    </row>
    <row r="15" spans="1:2" x14ac:dyDescent="0.25">
      <c r="A15" t="s">
        <v>46</v>
      </c>
      <c r="B15" t="s">
        <v>28</v>
      </c>
    </row>
    <row r="16" spans="1:2" x14ac:dyDescent="0.25">
      <c r="A16" t="s">
        <v>47</v>
      </c>
      <c r="B16" t="s">
        <v>28</v>
      </c>
    </row>
    <row r="17" spans="1:2" x14ac:dyDescent="0.25">
      <c r="A17" t="s">
        <v>48</v>
      </c>
      <c r="B17" t="s">
        <v>28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52</v>
      </c>
      <c r="B20">
        <v>591</v>
      </c>
    </row>
    <row r="21" spans="1:2" x14ac:dyDescent="0.25">
      <c r="A21" t="s">
        <v>53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55</v>
      </c>
      <c r="B23">
        <v>646</v>
      </c>
    </row>
    <row r="24" spans="1:2" x14ac:dyDescent="0.25">
      <c r="A24" t="s">
        <v>30</v>
      </c>
      <c r="B24">
        <v>646</v>
      </c>
    </row>
    <row r="25" spans="1:2" x14ac:dyDescent="0.25">
      <c r="A25" t="s">
        <v>56</v>
      </c>
      <c r="B25">
        <v>646</v>
      </c>
    </row>
    <row r="26" spans="1:2" x14ac:dyDescent="0.25">
      <c r="A26" t="s">
        <v>57</v>
      </c>
      <c r="B26">
        <v>181</v>
      </c>
    </row>
    <row r="27" spans="1:2" x14ac:dyDescent="0.25">
      <c r="A27" t="s">
        <v>58</v>
      </c>
      <c r="B27">
        <v>272</v>
      </c>
    </row>
    <row r="28" spans="1:2" x14ac:dyDescent="0.25">
      <c r="A28" t="s">
        <v>59</v>
      </c>
      <c r="B28">
        <v>381</v>
      </c>
    </row>
    <row r="29" spans="1:2" x14ac:dyDescent="0.25">
      <c r="A29" t="s">
        <v>60</v>
      </c>
      <c r="B29">
        <v>309</v>
      </c>
    </row>
    <row r="30" spans="1:2" x14ac:dyDescent="0.25">
      <c r="A30" t="s">
        <v>61</v>
      </c>
      <c r="B30">
        <v>140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67</v>
      </c>
      <c r="B35">
        <v>304</v>
      </c>
    </row>
    <row r="36" spans="1:2" x14ac:dyDescent="0.25">
      <c r="A36" t="s">
        <v>68</v>
      </c>
      <c r="B36">
        <v>223</v>
      </c>
    </row>
    <row r="37" spans="1:2" x14ac:dyDescent="0.25">
      <c r="A37" t="s">
        <v>69</v>
      </c>
      <c r="B37">
        <v>239</v>
      </c>
    </row>
    <row r="38" spans="1:2" x14ac:dyDescent="0.25">
      <c r="A38" t="s">
        <v>70</v>
      </c>
      <c r="B38">
        <v>162</v>
      </c>
    </row>
    <row r="39" spans="1:2" x14ac:dyDescent="0.25">
      <c r="A39" t="s">
        <v>71</v>
      </c>
      <c r="B39">
        <v>237</v>
      </c>
    </row>
    <row r="40" spans="1:2" x14ac:dyDescent="0.25">
      <c r="A40" t="s">
        <v>72</v>
      </c>
      <c r="B40">
        <v>136</v>
      </c>
    </row>
    <row r="41" spans="1:2" x14ac:dyDescent="0.25">
      <c r="A41" t="s">
        <v>73</v>
      </c>
      <c r="B41" t="s">
        <v>74</v>
      </c>
    </row>
    <row r="42" spans="1:2" x14ac:dyDescent="0.25">
      <c r="A42" t="s">
        <v>75</v>
      </c>
      <c r="B42">
        <v>332</v>
      </c>
    </row>
    <row r="43" spans="1:2" x14ac:dyDescent="0.25">
      <c r="A43" t="s">
        <v>76</v>
      </c>
      <c r="B43" t="s">
        <v>77</v>
      </c>
    </row>
    <row r="44" spans="1:2" x14ac:dyDescent="0.25">
      <c r="A44" t="s">
        <v>78</v>
      </c>
      <c r="B44">
        <v>223</v>
      </c>
    </row>
    <row r="45" spans="1:2" x14ac:dyDescent="0.25">
      <c r="A45" t="s">
        <v>79</v>
      </c>
      <c r="B45" t="s">
        <v>80</v>
      </c>
    </row>
    <row r="46" spans="1:2" x14ac:dyDescent="0.25">
      <c r="A46" t="s">
        <v>81</v>
      </c>
      <c r="B46">
        <v>304</v>
      </c>
    </row>
    <row r="47" spans="1:2" x14ac:dyDescent="0.25">
      <c r="A47" t="s">
        <v>82</v>
      </c>
      <c r="B47">
        <v>2</v>
      </c>
    </row>
    <row r="48" spans="1:2" x14ac:dyDescent="0.25">
      <c r="A48" t="s">
        <v>83</v>
      </c>
      <c r="B48" t="s">
        <v>84</v>
      </c>
    </row>
    <row r="49" spans="1:2" x14ac:dyDescent="0.25">
      <c r="A49" t="s">
        <v>26</v>
      </c>
      <c r="B49" t="s">
        <v>29</v>
      </c>
    </row>
    <row r="50" spans="1:2" x14ac:dyDescent="0.25">
      <c r="A50" t="s">
        <v>24</v>
      </c>
      <c r="B50">
        <v>2</v>
      </c>
    </row>
    <row r="51" spans="1:2" x14ac:dyDescent="0.25">
      <c r="A51" t="s">
        <v>85</v>
      </c>
      <c r="B51">
        <v>376</v>
      </c>
    </row>
    <row r="52" spans="1:2" x14ac:dyDescent="0.25">
      <c r="A52" t="s">
        <v>86</v>
      </c>
      <c r="B52">
        <v>220</v>
      </c>
    </row>
    <row r="53" spans="1:2" x14ac:dyDescent="0.25">
      <c r="A53" t="s">
        <v>87</v>
      </c>
      <c r="B53">
        <v>256</v>
      </c>
    </row>
    <row r="54" spans="1:2" x14ac:dyDescent="0.25">
      <c r="A54" t="s">
        <v>88</v>
      </c>
      <c r="B54">
        <v>88</v>
      </c>
    </row>
    <row r="55" spans="1:2" x14ac:dyDescent="0.25">
      <c r="A55" t="s">
        <v>27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2025-02-05T07:02:14Z</dcterms:modified>
</cp:coreProperties>
</file>