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16" i="3"/>
  <c r="C6" i="3"/>
  <c r="C5" i="3"/>
</calcChain>
</file>

<file path=xl/sharedStrings.xml><?xml version="1.0" encoding="utf-8"?>
<sst xmlns="http://schemas.openxmlformats.org/spreadsheetml/2006/main" count="119" uniqueCount="99">
  <si>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</si>
  <si>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</si>
  <si>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</si>
  <si>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</si>
  <si>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</si>
  <si>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</si>
  <si>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</si>
  <si>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</si>
  <si>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</si>
  <si>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</si>
  <si>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</si>
  <si>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</si>
  <si>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</si>
  <si>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</si>
  <si>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</si>
  <si>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</si>
  <si>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</si>
  <si>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</si>
  <si>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</si>
  <si>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</si>
  <si>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</si>
  <si>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</si>
  <si>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</si>
  <si>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</si>
  <si>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</si>
  <si>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</si>
  <si>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</si>
  <si>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</si>
  <si>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</si>
  <si>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</si>
  <si>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</si>
  <si>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</si>
  <si>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</si>
  <si>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</si>
  <si>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</si>
  <si>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</si>
  <si>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</si>
  <si>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</si>
  <si>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</si>
  <si>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</si>
  <si>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</si>
  <si>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</si>
  <si>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</si>
  <si>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</si>
  <si>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</si>
  <si>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</si>
  <si>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</si>
  <si>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</si>
  <si>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</si>
  <si>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</si>
  <si>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</si>
  <si>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</si>
  <si>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</si>
  <si>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</si>
  <si>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</si>
  <si>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</si>
  <si>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</si>
  <si>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</si>
  <si>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</si>
  <si>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</si>
  <si>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</si>
  <si>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</si>
  <si>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</si>
  <si>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</si>
  <si>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</si>
  <si>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</si>
  <si>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</si>
  <si>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</si>
  <si>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</si>
  <si>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</si>
  <si>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</si>
  <si>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</si>
  <si>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</si>
  <si>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</si>
  <si>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</si>
  <si>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</si>
  <si>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</si>
  <si>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</si>
  <si>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</si>
  <si>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</si>
  <si>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</si>
  <si>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</si>
  <si>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</si>
  <si>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</si>
  <si>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</si>
  <si>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</si>
  <si>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</si>
  <si>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</si>
  <si>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</si>
  <si>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</si>
  <si>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</si>
  <si>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</si>
  <si>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</si>
  <si>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</si>
  <si>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</si>
  <si>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</si>
  <si>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фрукт</t>
  </si>
  <si>
    <t>Яблоко запеченное 1шт</t>
  </si>
  <si>
    <t>Кисель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</si>
</sst>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47</v>
      </c>
      <c r="E4" s="30">
        <v>200</v>
      </c>
      <c r="F4" s="31">
        <v>26.98</v>
      </c>
      <c r="G4" s="31">
        <v>289</v>
      </c>
      <c r="H4" s="31">
        <v>16.2</v>
      </c>
      <c r="I4" s="31">
        <v>12.8</v>
      </c>
      <c r="J4" s="32">
        <v>40.4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2.5</v>
      </c>
      <c r="D7" s="24" t="s">
        <v>89</v>
      </c>
      <c r="E7" s="16">
        <v>70</v>
      </c>
      <c r="F7" s="21">
        <v>20</v>
      </c>
      <c r="G7" s="21">
        <v>132.9</v>
      </c>
      <c r="H7" s="21">
        <v>2.4</v>
      </c>
      <c r="I7" s="21">
        <v>8.5</v>
      </c>
      <c r="J7" s="28">
        <v>11.6</v>
      </c>
    </row>
    <row r="8" spans="1:10" x14ac:dyDescent="0.25">
      <c r="A8" s="7"/>
      <c r="B8" s="2" t="s">
        <v>96</v>
      </c>
      <c r="C8" s="2">
        <v>410</v>
      </c>
      <c r="D8" s="24" t="s">
        <v>97</v>
      </c>
      <c r="E8" s="16">
        <v>100</v>
      </c>
      <c r="F8" s="21">
        <v>37.64</v>
      </c>
      <c r="G8" s="21">
        <v>107</v>
      </c>
      <c r="H8" s="21">
        <v>0.3</v>
      </c>
      <c r="I8" s="21">
        <v>0.3</v>
      </c>
      <c r="J8" s="28">
        <v>16.7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136</v>
      </c>
      <c r="D14" s="24" t="s">
        <v>77</v>
      </c>
      <c r="E14" s="16">
        <v>200</v>
      </c>
      <c r="F14" s="21">
        <v>13.01</v>
      </c>
      <c r="G14" s="21">
        <v>228</v>
      </c>
      <c r="H14" s="21">
        <v>9</v>
      </c>
      <c r="I14" s="21">
        <v>7</v>
      </c>
      <c r="J14" s="28">
        <v>17</v>
      </c>
    </row>
    <row r="15" spans="1:10" x14ac:dyDescent="0.25">
      <c r="A15" s="7"/>
      <c r="B15" s="1" t="s">
        <v>17</v>
      </c>
      <c r="C15" s="2">
        <v>234</v>
      </c>
      <c r="D15" s="24" t="s">
        <v>35</v>
      </c>
      <c r="E15" s="16">
        <v>90</v>
      </c>
      <c r="F15" s="21">
        <v>47.74</v>
      </c>
      <c r="G15" s="21">
        <v>229</v>
      </c>
      <c r="H15" s="21">
        <v>12.7</v>
      </c>
      <c r="I15" s="21">
        <v>14.3</v>
      </c>
      <c r="J15" s="28">
        <v>25.4</v>
      </c>
    </row>
    <row r="16" spans="1:10" x14ac:dyDescent="0.25">
      <c r="A16" s="7"/>
      <c r="B16" s="1" t="s">
        <v>18</v>
      </c>
      <c r="C16" s="2">
        <f>IFERROR(IF(VLOOKUP(D16,ТМеню[],2,0)=0,"",VLOOKUP(D16,ТМеню[],2,0)),"")</f>
        <v>312</v>
      </c>
      <c r="D16" s="24" t="s">
        <v>31</v>
      </c>
      <c r="E16" s="16">
        <v>150</v>
      </c>
      <c r="F16" s="21">
        <v>32.43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98</v>
      </c>
      <c r="E20" s="16">
        <v>200</v>
      </c>
      <c r="F20" s="21">
        <v>9.3800000000000008</v>
      </c>
      <c r="G20" s="21">
        <v>116</v>
      </c>
      <c r="H20" s="21">
        <v>0.3</v>
      </c>
      <c r="I20" s="21">
        <v>0</v>
      </c>
      <c r="J20" s="28">
        <v>33.200000000000003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2025-03-17T06:32:53Z</dcterms:modified>
</cp:coreProperties>
</file>